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30" windowWidth="15300" windowHeight="9465" activeTab="0"/>
  </bookViews>
  <sheets>
    <sheet name="03-18" sheetId="1" r:id="rId1"/>
  </sheets>
  <definedNames>
    <definedName name="_xlnm.Print_Area" localSheetId="0">'03-18'!$A$1:$AJ$11</definedName>
  </definedNames>
  <calcPr fullCalcOnLoad="1"/>
</workbook>
</file>

<file path=xl/sharedStrings.xml><?xml version="1.0" encoding="utf-8"?>
<sst xmlns="http://schemas.openxmlformats.org/spreadsheetml/2006/main" count="26" uniqueCount="25">
  <si>
    <t>長屋建</t>
  </si>
  <si>
    <t>一戸建</t>
  </si>
  <si>
    <t>6階建以上</t>
  </si>
  <si>
    <t>主世帯人員</t>
  </si>
  <si>
    <t>主世帯数</t>
  </si>
  <si>
    <t>3～5階建</t>
  </si>
  <si>
    <t>共　　同　　住　　宅</t>
  </si>
  <si>
    <t>建物全体の階数</t>
  </si>
  <si>
    <t>（再掲）世帯が住んでいる階</t>
  </si>
  <si>
    <t>（資料）総務省統計局 令和2年「国勢調査結果報告」</t>
  </si>
  <si>
    <t>住宅以外に住む一般世帯</t>
  </si>
  <si>
    <t>総 数</t>
  </si>
  <si>
    <t>その他</t>
  </si>
  <si>
    <t>住　 宅　 に　 住　 む　 一　 般　 世　 帯</t>
  </si>
  <si>
    <t>1・2階建</t>
  </si>
  <si>
    <t>-</t>
  </si>
  <si>
    <t>　　 以上主世帯人員及び1主世帯当たり人員</t>
  </si>
  <si>
    <t>18　住宅の建て方・世帯が住んでいる階別65歳以上世帯員のいる主世帯数、主世帯人員、65歳</t>
  </si>
  <si>
    <t>住宅の建て方・世帯
が住んでいる階</t>
  </si>
  <si>
    <t>（単位：世帯、人）</t>
  </si>
  <si>
    <t>65歳以上主世帯人員</t>
  </si>
  <si>
    <t>1主世帯当たり人員</t>
  </si>
  <si>
    <t>1・2階</t>
  </si>
  <si>
    <t>3～5階</t>
  </si>
  <si>
    <t>6階以上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</si>
</sst>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1" width="2.25390625" style="3" customWidth="1"/>
    <col min="2" max="2" width="0.74609375" style="3" customWidth="1"/>
    <col min="3" max="4" width="4.375" style="3" customWidth="1"/>
    <col min="5" max="12" width="2.50390625" style="3" customWidth="1"/>
    <col min="13" max="32" width="2.375" style="3" customWidth="1"/>
    <col min="33" max="36" width="2.50390625" style="3" customWidth="1"/>
    <col min="37" max="16384" width="24.75390625" style="3" customWidth="1"/>
  </cols>
  <sheetData>
    <row r="1" ht="15" customHeight="1">
      <c r="A1" s="2" t="s">
        <v>17</v>
      </c>
    </row>
    <row r="2" spans="1:36" ht="15" customHeight="1">
      <c r="A2" s="2" t="s">
        <v>16</v>
      </c>
      <c r="AD2" s="30" t="s">
        <v>19</v>
      </c>
      <c r="AE2" s="30"/>
      <c r="AF2" s="30"/>
      <c r="AG2" s="30"/>
      <c r="AH2" s="30"/>
      <c r="AI2" s="30"/>
      <c r="AJ2" s="30"/>
    </row>
    <row r="3" spans="1:36" ht="15" customHeight="1">
      <c r="A3" s="16" t="s">
        <v>18</v>
      </c>
      <c r="B3" s="17"/>
      <c r="C3" s="17"/>
      <c r="D3" s="17"/>
      <c r="E3" s="17"/>
      <c r="F3" s="18"/>
      <c r="G3" s="26" t="s">
        <v>11</v>
      </c>
      <c r="H3" s="26"/>
      <c r="I3" s="25" t="s">
        <v>13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12" t="s">
        <v>10</v>
      </c>
      <c r="AJ3" s="12"/>
    </row>
    <row r="4" spans="1:36" ht="15" customHeight="1">
      <c r="A4" s="19"/>
      <c r="B4" s="20"/>
      <c r="C4" s="20"/>
      <c r="D4" s="20"/>
      <c r="E4" s="20"/>
      <c r="F4" s="21"/>
      <c r="G4" s="26"/>
      <c r="H4" s="26"/>
      <c r="I4" s="27" t="s">
        <v>1</v>
      </c>
      <c r="J4" s="27"/>
      <c r="K4" s="27" t="s">
        <v>0</v>
      </c>
      <c r="L4" s="27"/>
      <c r="M4" s="25" t="s">
        <v>6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7" t="s">
        <v>12</v>
      </c>
      <c r="AH4" s="27"/>
      <c r="AI4" s="12"/>
      <c r="AJ4" s="12"/>
    </row>
    <row r="5" spans="1:36" ht="15" customHeight="1">
      <c r="A5" s="19"/>
      <c r="B5" s="20"/>
      <c r="C5" s="20"/>
      <c r="D5" s="20"/>
      <c r="E5" s="20"/>
      <c r="F5" s="21"/>
      <c r="G5" s="26"/>
      <c r="H5" s="26"/>
      <c r="I5" s="27"/>
      <c r="J5" s="27"/>
      <c r="K5" s="27"/>
      <c r="L5" s="27"/>
      <c r="M5" s="28" t="s">
        <v>11</v>
      </c>
      <c r="N5" s="28"/>
      <c r="O5" s="28" t="s">
        <v>7</v>
      </c>
      <c r="P5" s="28"/>
      <c r="Q5" s="28"/>
      <c r="R5" s="28"/>
      <c r="S5" s="28"/>
      <c r="T5" s="28"/>
      <c r="U5" s="28"/>
      <c r="V5" s="28"/>
      <c r="W5" s="28"/>
      <c r="X5" s="28" t="s">
        <v>8</v>
      </c>
      <c r="Y5" s="28"/>
      <c r="Z5" s="28"/>
      <c r="AA5" s="28"/>
      <c r="AB5" s="28"/>
      <c r="AC5" s="28"/>
      <c r="AD5" s="28"/>
      <c r="AE5" s="28"/>
      <c r="AF5" s="28"/>
      <c r="AG5" s="27"/>
      <c r="AH5" s="27"/>
      <c r="AI5" s="12"/>
      <c r="AJ5" s="12"/>
    </row>
    <row r="6" spans="1:36" ht="15" customHeight="1">
      <c r="A6" s="22"/>
      <c r="B6" s="23"/>
      <c r="C6" s="23"/>
      <c r="D6" s="23"/>
      <c r="E6" s="23"/>
      <c r="F6" s="24"/>
      <c r="G6" s="26"/>
      <c r="H6" s="26"/>
      <c r="I6" s="27"/>
      <c r="J6" s="27"/>
      <c r="K6" s="27"/>
      <c r="L6" s="27"/>
      <c r="M6" s="28"/>
      <c r="N6" s="28"/>
      <c r="O6" s="29" t="s">
        <v>14</v>
      </c>
      <c r="P6" s="29"/>
      <c r="Q6" s="29"/>
      <c r="R6" s="29" t="s">
        <v>5</v>
      </c>
      <c r="S6" s="29"/>
      <c r="T6" s="29"/>
      <c r="U6" s="29" t="s">
        <v>2</v>
      </c>
      <c r="V6" s="29"/>
      <c r="W6" s="29"/>
      <c r="X6" s="29" t="s">
        <v>22</v>
      </c>
      <c r="Y6" s="29"/>
      <c r="Z6" s="29"/>
      <c r="AA6" s="29" t="s">
        <v>23</v>
      </c>
      <c r="AB6" s="29"/>
      <c r="AC6" s="29"/>
      <c r="AD6" s="29" t="s">
        <v>24</v>
      </c>
      <c r="AE6" s="29"/>
      <c r="AF6" s="29"/>
      <c r="AG6" s="27"/>
      <c r="AH6" s="27"/>
      <c r="AI6" s="12"/>
      <c r="AJ6" s="12"/>
    </row>
    <row r="7" spans="1:36" ht="15" customHeight="1">
      <c r="A7" s="13" t="s">
        <v>4</v>
      </c>
      <c r="B7" s="14"/>
      <c r="C7" s="14"/>
      <c r="D7" s="14"/>
      <c r="E7" s="14"/>
      <c r="F7" s="15"/>
      <c r="G7" s="4">
        <f>I7+K7+M7+AG7+AI7</f>
        <v>34647</v>
      </c>
      <c r="H7" s="10"/>
      <c r="I7" s="4">
        <v>28635</v>
      </c>
      <c r="J7" s="10"/>
      <c r="K7" s="4">
        <v>244</v>
      </c>
      <c r="L7" s="10"/>
      <c r="M7" s="4">
        <f>SUM(O7:W7)</f>
        <v>5724</v>
      </c>
      <c r="N7" s="10"/>
      <c r="O7" s="4">
        <v>1158</v>
      </c>
      <c r="P7" s="5"/>
      <c r="Q7" s="5"/>
      <c r="R7" s="4">
        <v>2905</v>
      </c>
      <c r="S7" s="5"/>
      <c r="T7" s="5"/>
      <c r="U7" s="4">
        <v>1661</v>
      </c>
      <c r="V7" s="5"/>
      <c r="W7" s="5"/>
      <c r="X7" s="4">
        <v>3228</v>
      </c>
      <c r="Y7" s="5"/>
      <c r="Z7" s="5"/>
      <c r="AA7" s="4">
        <v>1844</v>
      </c>
      <c r="AB7" s="5"/>
      <c r="AC7" s="5"/>
      <c r="AD7" s="4">
        <v>652</v>
      </c>
      <c r="AE7" s="5"/>
      <c r="AF7" s="5"/>
      <c r="AG7" s="4">
        <v>44</v>
      </c>
      <c r="AH7" s="10"/>
      <c r="AI7" s="4">
        <v>0</v>
      </c>
      <c r="AJ7" s="10"/>
    </row>
    <row r="8" spans="1:36" ht="15" customHeight="1">
      <c r="A8" s="13" t="s">
        <v>3</v>
      </c>
      <c r="B8" s="14"/>
      <c r="C8" s="14"/>
      <c r="D8" s="14"/>
      <c r="E8" s="14"/>
      <c r="F8" s="15"/>
      <c r="G8" s="4">
        <f>I8+K8+M8+AG8+AI8</f>
        <v>72257</v>
      </c>
      <c r="H8" s="10"/>
      <c r="I8" s="4">
        <v>62979</v>
      </c>
      <c r="J8" s="10"/>
      <c r="K8" s="4">
        <v>404</v>
      </c>
      <c r="L8" s="10"/>
      <c r="M8" s="4">
        <f>SUM(O8:W8)</f>
        <v>8778</v>
      </c>
      <c r="N8" s="10"/>
      <c r="O8" s="4">
        <v>1530</v>
      </c>
      <c r="P8" s="5"/>
      <c r="Q8" s="5"/>
      <c r="R8" s="4">
        <v>4568</v>
      </c>
      <c r="S8" s="5"/>
      <c r="T8" s="5"/>
      <c r="U8" s="4">
        <v>2680</v>
      </c>
      <c r="V8" s="5"/>
      <c r="W8" s="5"/>
      <c r="X8" s="4">
        <v>4766</v>
      </c>
      <c r="Y8" s="5"/>
      <c r="Z8" s="5"/>
      <c r="AA8" s="4">
        <v>2935</v>
      </c>
      <c r="AB8" s="5"/>
      <c r="AC8" s="5"/>
      <c r="AD8" s="4">
        <v>1077</v>
      </c>
      <c r="AE8" s="5"/>
      <c r="AF8" s="5"/>
      <c r="AG8" s="4">
        <v>96</v>
      </c>
      <c r="AH8" s="10"/>
      <c r="AI8" s="4">
        <v>0</v>
      </c>
      <c r="AJ8" s="10"/>
    </row>
    <row r="9" spans="1:36" ht="15" customHeight="1">
      <c r="A9" s="13" t="s">
        <v>20</v>
      </c>
      <c r="B9" s="14"/>
      <c r="C9" s="14"/>
      <c r="D9" s="14"/>
      <c r="E9" s="14"/>
      <c r="F9" s="15"/>
      <c r="G9" s="4">
        <f>I9+K9+M9+AG9+AI9</f>
        <v>49420</v>
      </c>
      <c r="H9" s="10"/>
      <c r="I9" s="4">
        <v>42190</v>
      </c>
      <c r="J9" s="10"/>
      <c r="K9" s="4">
        <v>300</v>
      </c>
      <c r="L9" s="10"/>
      <c r="M9" s="4">
        <f>SUM(O9:W9)</f>
        <v>6866</v>
      </c>
      <c r="N9" s="10"/>
      <c r="O9" s="4">
        <v>1272</v>
      </c>
      <c r="P9" s="5"/>
      <c r="Q9" s="5"/>
      <c r="R9" s="4">
        <v>3491</v>
      </c>
      <c r="S9" s="5"/>
      <c r="T9" s="5"/>
      <c r="U9" s="4">
        <v>2103</v>
      </c>
      <c r="V9" s="5"/>
      <c r="W9" s="5"/>
      <c r="X9" s="4">
        <v>3778</v>
      </c>
      <c r="Y9" s="5"/>
      <c r="Z9" s="5"/>
      <c r="AA9" s="4">
        <v>2252</v>
      </c>
      <c r="AB9" s="5"/>
      <c r="AC9" s="5"/>
      <c r="AD9" s="4">
        <v>836</v>
      </c>
      <c r="AE9" s="5"/>
      <c r="AF9" s="5"/>
      <c r="AG9" s="4">
        <v>64</v>
      </c>
      <c r="AH9" s="10"/>
      <c r="AI9" s="4">
        <v>0</v>
      </c>
      <c r="AJ9" s="10"/>
    </row>
    <row r="10" spans="1:36" ht="15" customHeight="1">
      <c r="A10" s="13" t="s">
        <v>21</v>
      </c>
      <c r="B10" s="14"/>
      <c r="C10" s="14"/>
      <c r="D10" s="14"/>
      <c r="E10" s="14"/>
      <c r="F10" s="15"/>
      <c r="G10" s="6">
        <v>2.08552</v>
      </c>
      <c r="H10" s="11"/>
      <c r="I10" s="6">
        <f>I8/I7</f>
        <v>2.1993713986380303</v>
      </c>
      <c r="J10" s="11"/>
      <c r="K10" s="6">
        <f>K8/K7</f>
        <v>1.6557377049180328</v>
      </c>
      <c r="L10" s="11"/>
      <c r="M10" s="6">
        <v>1.53354</v>
      </c>
      <c r="N10" s="11"/>
      <c r="O10" s="6">
        <f>O8/O7</f>
        <v>1.3212435233160622</v>
      </c>
      <c r="P10" s="7"/>
      <c r="Q10" s="7"/>
      <c r="R10" s="6">
        <f>R8/R7</f>
        <v>1.572461273666093</v>
      </c>
      <c r="S10" s="7"/>
      <c r="T10" s="7"/>
      <c r="U10" s="6">
        <f>U8/U7</f>
        <v>1.6134858518964479</v>
      </c>
      <c r="V10" s="7"/>
      <c r="W10" s="7"/>
      <c r="X10" s="6">
        <f>X8/X7</f>
        <v>1.476456009913259</v>
      </c>
      <c r="Y10" s="7"/>
      <c r="Z10" s="7"/>
      <c r="AA10" s="6">
        <f>AA8/AA7</f>
        <v>1.591648590021692</v>
      </c>
      <c r="AB10" s="7"/>
      <c r="AC10" s="7"/>
      <c r="AD10" s="6">
        <f>AD8/AD7</f>
        <v>1.651840490797546</v>
      </c>
      <c r="AE10" s="7"/>
      <c r="AF10" s="7"/>
      <c r="AG10" s="6">
        <f>AG8/AG7</f>
        <v>2.1818181818181817</v>
      </c>
      <c r="AH10" s="11"/>
      <c r="AI10" s="8" t="s">
        <v>15</v>
      </c>
      <c r="AJ10" s="9"/>
    </row>
    <row r="11" spans="1:11" ht="1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 formatCells="0" formatColumns="0" formatRows="0" insertColumns="0" insertRows="0"/>
  <mergeCells count="70">
    <mergeCell ref="AD2:AJ2"/>
    <mergeCell ref="I3:AH3"/>
    <mergeCell ref="AG4:AH6"/>
    <mergeCell ref="AG8:AH8"/>
    <mergeCell ref="R9:T9"/>
    <mergeCell ref="AD6:AF6"/>
    <mergeCell ref="G9:H9"/>
    <mergeCell ref="G10:H10"/>
    <mergeCell ref="AG7:AH7"/>
    <mergeCell ref="AI7:AJ7"/>
    <mergeCell ref="I8:J8"/>
    <mergeCell ref="K8:L8"/>
    <mergeCell ref="M8:N8"/>
    <mergeCell ref="U8:W8"/>
    <mergeCell ref="X8:Z8"/>
    <mergeCell ref="X6:Z6"/>
    <mergeCell ref="AA6:AC6"/>
    <mergeCell ref="G8:H8"/>
    <mergeCell ref="I7:J7"/>
    <mergeCell ref="K7:L7"/>
    <mergeCell ref="M7:N7"/>
    <mergeCell ref="AA8:AC8"/>
    <mergeCell ref="M4:AF4"/>
    <mergeCell ref="G3:H6"/>
    <mergeCell ref="I4:J6"/>
    <mergeCell ref="K4:L6"/>
    <mergeCell ref="M5:N6"/>
    <mergeCell ref="O5:W5"/>
    <mergeCell ref="X5:AF5"/>
    <mergeCell ref="O6:Q6"/>
    <mergeCell ref="U6:W6"/>
    <mergeCell ref="R6:T6"/>
    <mergeCell ref="AI3:AJ6"/>
    <mergeCell ref="A9:F9"/>
    <mergeCell ref="A10:F10"/>
    <mergeCell ref="A8:F8"/>
    <mergeCell ref="A7:F7"/>
    <mergeCell ref="A3:F6"/>
    <mergeCell ref="G7:H7"/>
    <mergeCell ref="AA7:AC7"/>
    <mergeCell ref="AD7:AF7"/>
    <mergeCell ref="R8:T8"/>
    <mergeCell ref="AI9:AJ9"/>
    <mergeCell ref="I10:J10"/>
    <mergeCell ref="K10:L10"/>
    <mergeCell ref="M10:N10"/>
    <mergeCell ref="AI8:AJ8"/>
    <mergeCell ref="I9:J9"/>
    <mergeCell ref="K9:L9"/>
    <mergeCell ref="M9:N9"/>
    <mergeCell ref="AD8:AF8"/>
    <mergeCell ref="AG10:AH10"/>
    <mergeCell ref="AI10:AJ10"/>
    <mergeCell ref="O7:Q7"/>
    <mergeCell ref="O8:Q8"/>
    <mergeCell ref="O9:Q9"/>
    <mergeCell ref="O10:Q10"/>
    <mergeCell ref="R7:T7"/>
    <mergeCell ref="U7:W7"/>
    <mergeCell ref="X7:Z7"/>
    <mergeCell ref="AG9:AH9"/>
    <mergeCell ref="U9:W9"/>
    <mergeCell ref="X9:Z9"/>
    <mergeCell ref="AA9:AC9"/>
    <mergeCell ref="AD9:AF9"/>
    <mergeCell ref="R10:T10"/>
    <mergeCell ref="U10:W10"/>
    <mergeCell ref="X10:Z10"/>
    <mergeCell ref="AA10:AC10"/>
    <mergeCell ref="AD10:A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2022-04-25T05:55:55Z</cp:lastPrinted>
  <dcterms:created xsi:type="dcterms:W3CDTF">2000-03-17T02:23:27Z</dcterms:created>
  <dcterms:modified xsi:type="dcterms:W3CDTF">2022-05-09T07:24:22Z</dcterms:modified>
  <cp:category/>
  <cp:version/>
  <cp:contentType/>
  <cp:contentStatus/>
</cp:coreProperties>
</file>